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slaby Parish\Documents\Aislaby Parish Council\Aislaby Parish Council\Aislaby PC\Finance\Accounts\2026 2027\"/>
    </mc:Choice>
  </mc:AlternateContent>
  <xr:revisionPtr revIDLastSave="0" documentId="13_ncr:1_{64C23CC0-5207-45D7-9D4F-4F50EDED92CD}" xr6:coauthVersionLast="47" xr6:coauthVersionMax="47" xr10:uidLastSave="{00000000-0000-0000-0000-000000000000}"/>
  <bookViews>
    <workbookView xWindow="-120" yWindow="-120" windowWidth="20730" windowHeight="11160" activeTab="2" xr2:uid="{AD28C392-1B4E-4440-8CC9-EBA99678AFCD}"/>
  </bookViews>
  <sheets>
    <sheet name="05.04.26" sheetId="18" r:id="rId1"/>
    <sheet name="08.04.26" sheetId="19" r:id="rId2"/>
    <sheet name="26.05.26" sheetId="20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0" l="1"/>
  <c r="C30" i="20"/>
  <c r="C23" i="20"/>
  <c r="C34" i="20"/>
  <c r="C36" i="20" s="1"/>
  <c r="C32" i="19"/>
  <c r="C15" i="19"/>
  <c r="C28" i="19"/>
  <c r="C21" i="19"/>
  <c r="C34" i="19"/>
  <c r="C29" i="18"/>
  <c r="C18" i="18"/>
  <c r="C13" i="18"/>
  <c r="C33" i="18" s="1"/>
  <c r="C35" i="18" s="1"/>
</calcChain>
</file>

<file path=xl/sharedStrings.xml><?xml version="1.0" encoding="utf-8"?>
<sst xmlns="http://schemas.openxmlformats.org/spreadsheetml/2006/main" count="64" uniqueCount="29">
  <si>
    <t>Current A/C as at:</t>
  </si>
  <si>
    <t>Payments</t>
  </si>
  <si>
    <t>Cheque Number</t>
  </si>
  <si>
    <t xml:space="preserve"> Amount </t>
  </si>
  <si>
    <t>Receipts</t>
  </si>
  <si>
    <t>Add income not yet recorded</t>
  </si>
  <si>
    <t>Actual Current A/C At</t>
  </si>
  <si>
    <t>Net Balance</t>
  </si>
  <si>
    <t>HMR&amp;C</t>
  </si>
  <si>
    <t xml:space="preserve">BANK RECONCILIATION </t>
  </si>
  <si>
    <t>Bank charges</t>
  </si>
  <si>
    <t>BACS</t>
  </si>
  <si>
    <t>C E Wiggins Wages</t>
  </si>
  <si>
    <t>C E Wiggins WFH</t>
  </si>
  <si>
    <t>11.03.26</t>
  </si>
  <si>
    <t>AngloAmerican</t>
  </si>
  <si>
    <t>Less unpresented payments</t>
  </si>
  <si>
    <t>R Dobson - Maintenance</t>
  </si>
  <si>
    <t>S Dobson - Cleaning</t>
  </si>
  <si>
    <t>D Potter - Honesty Boxes</t>
  </si>
  <si>
    <t>J Reeves - Grass</t>
  </si>
  <si>
    <t>05.04.26</t>
  </si>
  <si>
    <t>YLCA Membership</t>
  </si>
  <si>
    <t>08.04.26</t>
  </si>
  <si>
    <t>NYC - Precept (1st Installment)</t>
  </si>
  <si>
    <t>Foil &amp; Film Co.</t>
  </si>
  <si>
    <t>Clear Councils Insurance</t>
  </si>
  <si>
    <t>NYC - Bin</t>
  </si>
  <si>
    <t>26.05.26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</si>
</sst>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8" fontId="1" fillId="0" borderId="0" xfId="0" applyNumberFormat="1" applyFont="1"/>
    <xf numFmtId="8" fontId="0" fillId="0" borderId="0" xfId="0" applyNumberFormat="1"/>
    <xf numFmtId="0" fontId="1" fillId="0" borderId="0" xfId="0" applyFont="1" applyAlignment="1">
      <alignment horizontal="center"/>
    </xf>
    <xf numFmtId="8" fontId="1" fillId="0" borderId="1" xfId="0" applyNumberFormat="1" applyFont="1" applyBorder="1"/>
    <xf numFmtId="8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8" fontId="3" fillId="0" borderId="0" xfId="0" applyNumberFormat="1" applyFont="1"/>
    <xf numFmtId="8" fontId="0" fillId="0" borderId="1" xfId="0" applyNumberFormat="1" applyBorder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0F30-26EE-4786-AADF-E9146546777B}">
  <dimension ref="A1:D35"/>
  <sheetViews>
    <sheetView topLeftCell="A18" workbookViewId="0">
      <selection activeCell="A18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4" s="1" customFormat="1" x14ac:dyDescent="0.25">
      <c r="A1" s="1" t="s">
        <v>9</v>
      </c>
      <c r="B1" s="8"/>
    </row>
    <row r="3" spans="1:4" s="1" customFormat="1" x14ac:dyDescent="0.25">
      <c r="A3" s="1" t="s">
        <v>0</v>
      </c>
      <c r="B3" s="8" t="s">
        <v>14</v>
      </c>
      <c r="C3" s="2">
        <v>8180.74</v>
      </c>
    </row>
    <row r="6" spans="1:4" s="1" customFormat="1" x14ac:dyDescent="0.25">
      <c r="A6" s="1" t="s">
        <v>1</v>
      </c>
      <c r="B6" s="8" t="s">
        <v>2</v>
      </c>
      <c r="C6" s="4" t="s">
        <v>3</v>
      </c>
    </row>
    <row r="7" spans="1:4" x14ac:dyDescent="0.25">
      <c r="A7" t="s">
        <v>10</v>
      </c>
      <c r="C7" s="10">
        <v>4.25</v>
      </c>
    </row>
    <row r="8" spans="1:4" x14ac:dyDescent="0.25">
      <c r="C8" s="10"/>
    </row>
    <row r="9" spans="1:4" x14ac:dyDescent="0.25">
      <c r="C9" s="10"/>
    </row>
    <row r="10" spans="1:4" x14ac:dyDescent="0.25">
      <c r="C10" s="10"/>
    </row>
    <row r="11" spans="1:4" x14ac:dyDescent="0.25">
      <c r="C11" s="10"/>
    </row>
    <row r="12" spans="1:4" x14ac:dyDescent="0.25">
      <c r="C12" s="10"/>
    </row>
    <row r="13" spans="1:4" ht="15.75" thickBot="1" x14ac:dyDescent="0.3">
      <c r="C13" s="5">
        <f>SUM(C7:C12)</f>
        <v>4.25</v>
      </c>
    </row>
    <row r="14" spans="1:4" ht="15.75" thickTop="1" x14ac:dyDescent="0.25"/>
    <row r="15" spans="1:4" x14ac:dyDescent="0.25">
      <c r="A15" s="1" t="s">
        <v>4</v>
      </c>
      <c r="D15" s="12"/>
    </row>
    <row r="16" spans="1:4" x14ac:dyDescent="0.25">
      <c r="A16" t="s">
        <v>15</v>
      </c>
      <c r="C16" s="3">
        <v>251.49</v>
      </c>
      <c r="D16" s="12"/>
    </row>
    <row r="17" spans="1:3" x14ac:dyDescent="0.25">
      <c r="C17" s="9"/>
    </row>
    <row r="18" spans="1:3" ht="15.75" thickBot="1" x14ac:dyDescent="0.3">
      <c r="C18" s="5">
        <f>SUM(C16:C17)</f>
        <v>251.49</v>
      </c>
    </row>
    <row r="19" spans="1:3" ht="15.75" thickTop="1" x14ac:dyDescent="0.25"/>
    <row r="20" spans="1:3" x14ac:dyDescent="0.25">
      <c r="A20" s="1" t="s">
        <v>16</v>
      </c>
    </row>
    <row r="21" spans="1:3" x14ac:dyDescent="0.25">
      <c r="A21" t="s">
        <v>12</v>
      </c>
      <c r="C21" s="6">
        <v>266</v>
      </c>
    </row>
    <row r="22" spans="1:3" x14ac:dyDescent="0.25">
      <c r="A22" t="s">
        <v>13</v>
      </c>
      <c r="C22" s="3">
        <v>26</v>
      </c>
    </row>
    <row r="23" spans="1:3" x14ac:dyDescent="0.25">
      <c r="A23" t="s">
        <v>8</v>
      </c>
      <c r="C23" s="3">
        <v>66.400000000000006</v>
      </c>
    </row>
    <row r="24" spans="1:3" x14ac:dyDescent="0.25">
      <c r="A24" t="s">
        <v>17</v>
      </c>
      <c r="C24" s="3">
        <v>177.81</v>
      </c>
    </row>
    <row r="25" spans="1:3" x14ac:dyDescent="0.25">
      <c r="A25" t="s">
        <v>18</v>
      </c>
      <c r="C25" s="3">
        <v>100</v>
      </c>
    </row>
    <row r="26" spans="1:3" x14ac:dyDescent="0.25">
      <c r="A26" t="s">
        <v>19</v>
      </c>
      <c r="C26" s="3">
        <v>43.98</v>
      </c>
    </row>
    <row r="27" spans="1:3" x14ac:dyDescent="0.25">
      <c r="A27" t="s">
        <v>20</v>
      </c>
      <c r="C27" s="3">
        <v>112.5</v>
      </c>
    </row>
    <row r="28" spans="1:3" x14ac:dyDescent="0.25">
      <c r="C28" s="3"/>
    </row>
    <row r="29" spans="1:3" ht="15.75" thickBot="1" x14ac:dyDescent="0.3">
      <c r="A29" t="s">
        <v>5</v>
      </c>
      <c r="C29" s="5">
        <f>SUM(C21:C28)</f>
        <v>792.69</v>
      </c>
    </row>
    <row r="30" spans="1:3" ht="15.75" thickTop="1" x14ac:dyDescent="0.25"/>
    <row r="33" spans="1:3" s="1" customFormat="1" x14ac:dyDescent="0.25">
      <c r="A33" s="1" t="s">
        <v>6</v>
      </c>
      <c r="B33" s="8" t="s">
        <v>21</v>
      </c>
      <c r="C33" s="2">
        <f>SUM(C3-C13+C18)</f>
        <v>8427.98</v>
      </c>
    </row>
    <row r="35" spans="1:3" s="1" customFormat="1" x14ac:dyDescent="0.25">
      <c r="A35" s="1" t="s">
        <v>7</v>
      </c>
      <c r="B35" s="8"/>
      <c r="C35" s="2">
        <f>SUM(C33-C29)</f>
        <v>7635.2899999999991</v>
      </c>
    </row>
  </sheetData>
  <mergeCells count="1">
    <mergeCell ref="D15:D1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466D-350F-4093-883F-ED727408FD70}">
  <dimension ref="A1:D34"/>
  <sheetViews>
    <sheetView topLeftCell="A18" workbookViewId="0">
      <selection activeCell="A18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9</v>
      </c>
      <c r="B1" s="8"/>
    </row>
    <row r="3" spans="1:3" s="1" customFormat="1" x14ac:dyDescent="0.25">
      <c r="A3" s="1" t="s">
        <v>0</v>
      </c>
      <c r="B3" s="8" t="s">
        <v>21</v>
      </c>
      <c r="C3" s="2">
        <v>8427.98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22</v>
      </c>
      <c r="B7" s="7" t="s">
        <v>11</v>
      </c>
      <c r="C7" s="10">
        <v>159</v>
      </c>
    </row>
    <row r="8" spans="1:3" x14ac:dyDescent="0.25">
      <c r="A8" t="s">
        <v>12</v>
      </c>
      <c r="C8" s="6">
        <v>266</v>
      </c>
    </row>
    <row r="9" spans="1:3" x14ac:dyDescent="0.25">
      <c r="A9" t="s">
        <v>13</v>
      </c>
      <c r="C9" s="3">
        <v>26</v>
      </c>
    </row>
    <row r="10" spans="1:3" x14ac:dyDescent="0.25">
      <c r="A10" t="s">
        <v>8</v>
      </c>
      <c r="C10" s="3">
        <v>66.400000000000006</v>
      </c>
    </row>
    <row r="11" spans="1:3" x14ac:dyDescent="0.25">
      <c r="A11" t="s">
        <v>17</v>
      </c>
      <c r="C11" s="3">
        <v>177.81</v>
      </c>
    </row>
    <row r="12" spans="1:3" x14ac:dyDescent="0.25">
      <c r="A12" t="s">
        <v>18</v>
      </c>
      <c r="C12" s="3">
        <v>100</v>
      </c>
    </row>
    <row r="13" spans="1:3" x14ac:dyDescent="0.25">
      <c r="A13" t="s">
        <v>19</v>
      </c>
      <c r="C13" s="3">
        <v>43.98</v>
      </c>
    </row>
    <row r="14" spans="1:3" x14ac:dyDescent="0.25">
      <c r="A14" t="s">
        <v>20</v>
      </c>
      <c r="C14" s="3">
        <v>112.5</v>
      </c>
    </row>
    <row r="15" spans="1:3" ht="15.75" thickBot="1" x14ac:dyDescent="0.3">
      <c r="C15" s="11">
        <f>SUM(C7:C14)</f>
        <v>951.69</v>
      </c>
    </row>
    <row r="16" spans="1:3" ht="15.75" thickTop="1" x14ac:dyDescent="0.25">
      <c r="C16" s="3"/>
    </row>
    <row r="17" spans="1:4" x14ac:dyDescent="0.25">
      <c r="C17" s="3"/>
    </row>
    <row r="18" spans="1:4" x14ac:dyDescent="0.25">
      <c r="A18" s="1" t="s">
        <v>4</v>
      </c>
      <c r="D18" s="12"/>
    </row>
    <row r="19" spans="1:4" x14ac:dyDescent="0.25">
      <c r="C19" s="3"/>
      <c r="D19" s="12"/>
    </row>
    <row r="20" spans="1:4" x14ac:dyDescent="0.25">
      <c r="C20" s="9"/>
    </row>
    <row r="21" spans="1:4" ht="15.75" thickBot="1" x14ac:dyDescent="0.3">
      <c r="C21" s="5">
        <f>SUM(C19:C20)</f>
        <v>0</v>
      </c>
    </row>
    <row r="22" spans="1:4" ht="15.75" thickTop="1" x14ac:dyDescent="0.25"/>
    <row r="23" spans="1:4" x14ac:dyDescent="0.25">
      <c r="A23" s="1" t="s">
        <v>16</v>
      </c>
    </row>
    <row r="24" spans="1:4" x14ac:dyDescent="0.25">
      <c r="C24" s="6"/>
    </row>
    <row r="25" spans="1:4" x14ac:dyDescent="0.25">
      <c r="C25" s="3"/>
    </row>
    <row r="26" spans="1:4" x14ac:dyDescent="0.25">
      <c r="C26" s="3"/>
    </row>
    <row r="27" spans="1:4" x14ac:dyDescent="0.25">
      <c r="C27" s="3"/>
    </row>
    <row r="28" spans="1:4" ht="15.75" thickBot="1" x14ac:dyDescent="0.3">
      <c r="A28" t="s">
        <v>5</v>
      </c>
      <c r="C28" s="5">
        <f>SUM(C24:C27)</f>
        <v>0</v>
      </c>
    </row>
    <row r="29" spans="1:4" ht="15.75" thickTop="1" x14ac:dyDescent="0.25"/>
    <row r="32" spans="1:4" s="1" customFormat="1" x14ac:dyDescent="0.25">
      <c r="A32" s="1" t="s">
        <v>6</v>
      </c>
      <c r="B32" s="8" t="s">
        <v>23</v>
      </c>
      <c r="C32" s="2">
        <f>SUM(C3-C15+C21)</f>
        <v>7476.2899999999991</v>
      </c>
    </row>
    <row r="34" spans="1:3" s="1" customFormat="1" x14ac:dyDescent="0.25">
      <c r="A34" s="1" t="s">
        <v>7</v>
      </c>
      <c r="B34" s="8"/>
      <c r="C34" s="2">
        <f>SUM(C32-C28)</f>
        <v>7476.2899999999991</v>
      </c>
    </row>
  </sheetData>
  <mergeCells count="1">
    <mergeCell ref="D18:D19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304B-C1B8-4711-8C1F-9C605104008D}">
  <dimension ref="A1:D36"/>
  <sheetViews>
    <sheetView tabSelected="1" topLeftCell="A16" workbookViewId="0">
      <selection activeCell="H35" sqref="H35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9</v>
      </c>
      <c r="B1" s="8"/>
    </row>
    <row r="3" spans="1:3" s="1" customFormat="1" x14ac:dyDescent="0.25">
      <c r="A3" s="1" t="s">
        <v>0</v>
      </c>
      <c r="B3" s="8" t="s">
        <v>23</v>
      </c>
      <c r="C3" s="2">
        <v>7476.29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12</v>
      </c>
      <c r="C7" s="6">
        <v>266</v>
      </c>
    </row>
    <row r="8" spans="1:3" x14ac:dyDescent="0.25">
      <c r="A8" t="s">
        <v>13</v>
      </c>
      <c r="C8" s="3">
        <v>26</v>
      </c>
    </row>
    <row r="9" spans="1:3" x14ac:dyDescent="0.25">
      <c r="A9" t="s">
        <v>8</v>
      </c>
      <c r="C9" s="3">
        <v>66.400000000000006</v>
      </c>
    </row>
    <row r="10" spans="1:3" x14ac:dyDescent="0.25">
      <c r="A10" t="s">
        <v>25</v>
      </c>
      <c r="C10" s="3">
        <v>46.02</v>
      </c>
    </row>
    <row r="11" spans="1:3" x14ac:dyDescent="0.25">
      <c r="A11" t="s">
        <v>18</v>
      </c>
      <c r="C11" s="3">
        <v>100</v>
      </c>
    </row>
    <row r="12" spans="1:3" x14ac:dyDescent="0.25">
      <c r="A12" t="s">
        <v>26</v>
      </c>
      <c r="C12" s="3">
        <v>898.44</v>
      </c>
    </row>
    <row r="13" spans="1:3" x14ac:dyDescent="0.25">
      <c r="A13" t="s">
        <v>20</v>
      </c>
      <c r="C13" s="3">
        <v>152.5</v>
      </c>
    </row>
    <row r="14" spans="1:3" x14ac:dyDescent="0.25">
      <c r="A14" t="s">
        <v>10</v>
      </c>
      <c r="C14" s="3">
        <v>4.25</v>
      </c>
    </row>
    <row r="15" spans="1:3" x14ac:dyDescent="0.25">
      <c r="A15" t="s">
        <v>27</v>
      </c>
      <c r="C15" s="3">
        <v>468</v>
      </c>
    </row>
    <row r="16" spans="1:3" x14ac:dyDescent="0.25">
      <c r="C16" s="3"/>
    </row>
    <row r="17" spans="1:4" ht="15.75" thickBot="1" x14ac:dyDescent="0.3">
      <c r="C17" s="11">
        <f>SUM(C7:C15)</f>
        <v>2027.6100000000001</v>
      </c>
    </row>
    <row r="18" spans="1:4" ht="15.75" thickTop="1" x14ac:dyDescent="0.25">
      <c r="C18" s="3"/>
    </row>
    <row r="19" spans="1:4" x14ac:dyDescent="0.25">
      <c r="C19" s="3"/>
    </row>
    <row r="20" spans="1:4" x14ac:dyDescent="0.25">
      <c r="A20" s="1" t="s">
        <v>4</v>
      </c>
      <c r="D20" s="12"/>
    </row>
    <row r="21" spans="1:4" x14ac:dyDescent="0.25">
      <c r="A21" t="s">
        <v>24</v>
      </c>
      <c r="C21" s="3">
        <v>3000</v>
      </c>
      <c r="D21" s="12"/>
    </row>
    <row r="22" spans="1:4" x14ac:dyDescent="0.25">
      <c r="C22" s="9"/>
    </row>
    <row r="23" spans="1:4" ht="15.75" thickBot="1" x14ac:dyDescent="0.3">
      <c r="C23" s="5">
        <f>SUM(C21:C22)</f>
        <v>3000</v>
      </c>
    </row>
    <row r="24" spans="1:4" ht="15.75" thickTop="1" x14ac:dyDescent="0.25"/>
    <row r="25" spans="1:4" x14ac:dyDescent="0.25">
      <c r="A25" s="1" t="s">
        <v>16</v>
      </c>
    </row>
    <row r="26" spans="1:4" x14ac:dyDescent="0.25">
      <c r="C26" s="6"/>
    </row>
    <row r="27" spans="1:4" x14ac:dyDescent="0.25">
      <c r="C27" s="3"/>
    </row>
    <row r="28" spans="1:4" x14ac:dyDescent="0.25">
      <c r="C28" s="3"/>
    </row>
    <row r="29" spans="1:4" x14ac:dyDescent="0.25">
      <c r="C29" s="3"/>
    </row>
    <row r="30" spans="1:4" ht="15.75" thickBot="1" x14ac:dyDescent="0.3">
      <c r="A30" t="s">
        <v>5</v>
      </c>
      <c r="C30" s="5">
        <f>SUM(C26:C29)</f>
        <v>0</v>
      </c>
    </row>
    <row r="31" spans="1:4" ht="15.75" thickTop="1" x14ac:dyDescent="0.25"/>
    <row r="34" spans="1:3" s="1" customFormat="1" x14ac:dyDescent="0.25">
      <c r="A34" s="1" t="s">
        <v>6</v>
      </c>
      <c r="B34" s="8" t="s">
        <v>28</v>
      </c>
      <c r="C34" s="2">
        <f>SUM(C3-C17+C23)</f>
        <v>8448.68</v>
      </c>
    </row>
    <row r="36" spans="1:3" s="1" customFormat="1" x14ac:dyDescent="0.25">
      <c r="A36" s="1" t="s">
        <v>7</v>
      </c>
      <c r="B36" s="8"/>
      <c r="C36" s="2">
        <f>SUM(C34-C30)</f>
        <v>8448.68</v>
      </c>
    </row>
  </sheetData>
  <mergeCells count="1">
    <mergeCell ref="D20:D2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05.04.26</vt:lpstr>
      <vt:lpstr>08.04.26</vt:lpstr>
      <vt:lpstr>26.05.26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Aislaby Parish</dc:creator>
  <cp:lastModifiedBy>Aislaby Parish</cp:lastModifiedBy>
  <cp:lastPrinted>2026-05-25T11:31:08Z</cp:lastPrinted>
  <dcterms:created xsi:type="dcterms:W3CDTF">2024-05-21T18:04:25Z</dcterms:created>
  <dcterms:modified xsi:type="dcterms:W3CDTF">2026-05-25T11:31:11Z</dcterms:modified>
</cp:coreProperties>
</file>